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1820" activeTab="3"/>
  </bookViews>
  <sheets>
    <sheet name="Sheet1" sheetId="1" r:id="rId1"/>
    <sheet name="Sheet2" sheetId="2" r:id="rId2"/>
    <sheet name="Sheet3" sheetId="3" r:id="rId3"/>
    <sheet name="缴费率" sheetId="4" r:id="rId4"/>
  </sheets>
  <definedNames/>
  <calcPr fullCalcOnLoad="1"/>
</workbook>
</file>

<file path=xl/sharedStrings.xml><?xml version="1.0" encoding="utf-8"?>
<sst xmlns="http://schemas.openxmlformats.org/spreadsheetml/2006/main" count="82" uniqueCount="48">
  <si>
    <t>学院</t>
  </si>
  <si>
    <t>总人数</t>
  </si>
  <si>
    <t>往年欠款</t>
  </si>
  <si>
    <t>本年应收</t>
  </si>
  <si>
    <t>本期应收</t>
  </si>
  <si>
    <t>本年减免</t>
  </si>
  <si>
    <t>本年已退</t>
  </si>
  <si>
    <t>本年已交</t>
  </si>
  <si>
    <t>总未交金额</t>
  </si>
  <si>
    <t>材料科学与工程学院</t>
  </si>
  <si>
    <t>电气工程学院</t>
  </si>
  <si>
    <t>法学院</t>
  </si>
  <si>
    <t>公共卫生学院</t>
  </si>
  <si>
    <t>管理学院</t>
  </si>
  <si>
    <t>国际教育学院</t>
  </si>
  <si>
    <t>护理学院</t>
  </si>
  <si>
    <t>化学与化工学院</t>
  </si>
  <si>
    <t>环境科学与工程学院</t>
  </si>
  <si>
    <t>机械工程学院</t>
  </si>
  <si>
    <t>计算机科学与技术学院</t>
  </si>
  <si>
    <t>经济学院</t>
  </si>
  <si>
    <t>控制科学与工程学院</t>
  </si>
  <si>
    <t>口腔医学院</t>
  </si>
  <si>
    <t>历史文化学院</t>
  </si>
  <si>
    <t>能源与动力工程学院</t>
  </si>
  <si>
    <t>儒学高等研究院</t>
  </si>
  <si>
    <t>软件学院</t>
  </si>
  <si>
    <t>生命科学学院</t>
  </si>
  <si>
    <t>数学学院</t>
  </si>
  <si>
    <t>泰山学堂</t>
  </si>
  <si>
    <t>体育学院</t>
  </si>
  <si>
    <t>土建与水利学院</t>
  </si>
  <si>
    <t>外国语学院</t>
  </si>
  <si>
    <t>微电子学院</t>
  </si>
  <si>
    <t>文学与新闻传播学院</t>
  </si>
  <si>
    <t>物理学院</t>
  </si>
  <si>
    <t>信息科学与工程学院</t>
  </si>
  <si>
    <t>药学院</t>
  </si>
  <si>
    <t>医学院</t>
  </si>
  <si>
    <t>艺术学院</t>
  </si>
  <si>
    <t>哲学与社会发展学院</t>
  </si>
  <si>
    <t>政治学与公共管理学院</t>
  </si>
  <si>
    <t>缴费率</t>
  </si>
  <si>
    <t>缴费率</t>
  </si>
  <si>
    <t>备注</t>
  </si>
  <si>
    <t>根据【2007】22号文件精神，本科生缴费率应不低于99%</t>
  </si>
  <si>
    <t>（截至2016.12.09）</t>
  </si>
  <si>
    <t>山东大学全日制本科生各学院缴费率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</si>
</sst>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0_);[Red]\(#,##0.00\)"/>
    <numFmt numFmtId="179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8"/>
      <name val="华文细黑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right" vertical="center"/>
    </xf>
    <xf numFmtId="1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10" fontId="2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/>
    </xf>
    <xf numFmtId="0" fontId="3" fillId="0" borderId="3" xfId="0" applyFont="1" applyBorder="1" applyAlignment="1" quotePrefix="1">
      <alignment horizontal="center" vertical="center"/>
    </xf>
    <xf numFmtId="0" fontId="3" fillId="0" borderId="4" xfId="0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9.00390625" defaultRowHeight="14.25"/>
  <cols>
    <col min="1" max="1" width="22.75390625" style="0" bestFit="1" customWidth="1"/>
    <col min="2" max="2" width="7.50390625" style="0" bestFit="1" customWidth="1"/>
    <col min="3" max="3" width="14.00390625" style="6" bestFit="1" customWidth="1"/>
    <col min="4" max="5" width="16.25390625" style="6" bestFit="1" customWidth="1"/>
    <col min="6" max="6" width="9.50390625" style="6" bestFit="1" customWidth="1"/>
    <col min="7" max="7" width="12.75390625" style="6" bestFit="1" customWidth="1"/>
    <col min="8" max="8" width="16.25390625" style="6" bestFit="1" customWidth="1"/>
    <col min="9" max="9" width="14.00390625" style="6" bestFit="1" customWidth="1"/>
    <col min="10" max="10" width="16.125" style="6" bestFit="1" customWidth="1"/>
    <col min="11" max="11" width="9.00390625" style="8" customWidth="1"/>
  </cols>
  <sheetData>
    <row r="1" spans="1:11" ht="14.25">
      <c r="A1" s="1" t="s">
        <v>0</v>
      </c>
      <c r="B1" s="1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K1" s="8" t="s">
        <v>42</v>
      </c>
    </row>
    <row r="2" spans="1:11" ht="14.25">
      <c r="A2" s="2" t="s">
        <v>25</v>
      </c>
      <c r="B2" s="3">
        <v>74</v>
      </c>
      <c r="C2" s="7"/>
      <c r="D2" s="7">
        <v>552850</v>
      </c>
      <c r="E2" s="7">
        <v>552850</v>
      </c>
      <c r="F2" s="7"/>
      <c r="G2" s="7">
        <v>4000</v>
      </c>
      <c r="H2" s="7">
        <v>555650</v>
      </c>
      <c r="I2" s="7">
        <v>1200</v>
      </c>
      <c r="J2" s="6">
        <f aca="true" t="shared" si="0" ref="J2:J34">E2-I2</f>
        <v>551650</v>
      </c>
      <c r="K2" s="8">
        <f aca="true" t="shared" si="1" ref="K2:K34">J2/E2</f>
        <v>0.9978294293207922</v>
      </c>
    </row>
    <row r="3" spans="1:11" ht="14.25">
      <c r="A3" s="2" t="s">
        <v>33</v>
      </c>
      <c r="B3" s="3">
        <v>62</v>
      </c>
      <c r="C3" s="7"/>
      <c r="D3" s="7">
        <v>862098</v>
      </c>
      <c r="E3" s="7">
        <v>862098</v>
      </c>
      <c r="F3" s="7"/>
      <c r="G3" s="7"/>
      <c r="H3" s="7">
        <v>857098</v>
      </c>
      <c r="I3" s="7">
        <v>5000</v>
      </c>
      <c r="J3" s="6">
        <f t="shared" si="0"/>
        <v>857098</v>
      </c>
      <c r="K3" s="8">
        <f t="shared" si="1"/>
        <v>0.994200195337421</v>
      </c>
    </row>
    <row r="4" spans="1:11" ht="14.25">
      <c r="A4" s="2" t="s">
        <v>12</v>
      </c>
      <c r="B4" s="3">
        <v>554</v>
      </c>
      <c r="C4" s="7">
        <v>13800</v>
      </c>
      <c r="D4" s="7">
        <v>3997768.1</v>
      </c>
      <c r="E4" s="7">
        <v>4011568.1</v>
      </c>
      <c r="F4" s="7"/>
      <c r="G4" s="7"/>
      <c r="H4" s="7">
        <v>3951218.1</v>
      </c>
      <c r="I4" s="7">
        <v>60350</v>
      </c>
      <c r="J4" s="6">
        <f t="shared" si="0"/>
        <v>3951218.1</v>
      </c>
      <c r="K4" s="8">
        <f t="shared" si="1"/>
        <v>0.9849560076021145</v>
      </c>
    </row>
    <row r="5" spans="1:11" ht="14.25">
      <c r="A5" s="2" t="s">
        <v>22</v>
      </c>
      <c r="B5" s="3">
        <v>436</v>
      </c>
      <c r="C5" s="7">
        <v>26000</v>
      </c>
      <c r="D5" s="7">
        <v>3206490.8</v>
      </c>
      <c r="E5" s="7">
        <v>3232490.8</v>
      </c>
      <c r="F5" s="7"/>
      <c r="G5" s="7">
        <v>19720</v>
      </c>
      <c r="H5" s="7">
        <v>3201290.8</v>
      </c>
      <c r="I5" s="7">
        <v>50920</v>
      </c>
      <c r="J5" s="6">
        <f t="shared" si="0"/>
        <v>3181570.8</v>
      </c>
      <c r="K5" s="8">
        <f t="shared" si="1"/>
        <v>0.9842474416323165</v>
      </c>
    </row>
    <row r="6" spans="1:11" ht="14.25">
      <c r="A6" s="2" t="s">
        <v>14</v>
      </c>
      <c r="B6" s="3">
        <v>122</v>
      </c>
      <c r="C6" s="7"/>
      <c r="D6" s="7">
        <v>836097.3</v>
      </c>
      <c r="E6" s="7">
        <v>836097.3</v>
      </c>
      <c r="F6" s="7"/>
      <c r="G6" s="7">
        <v>3200</v>
      </c>
      <c r="H6" s="7">
        <v>824897.3</v>
      </c>
      <c r="I6" s="7">
        <v>14400</v>
      </c>
      <c r="J6" s="6">
        <f t="shared" si="0"/>
        <v>821697.3</v>
      </c>
      <c r="K6" s="8">
        <f t="shared" si="1"/>
        <v>0.9827771241457185</v>
      </c>
    </row>
    <row r="7" spans="1:11" ht="14.25">
      <c r="A7" s="2" t="s">
        <v>9</v>
      </c>
      <c r="B7" s="4">
        <v>1180</v>
      </c>
      <c r="C7" s="7">
        <v>80750</v>
      </c>
      <c r="D7" s="7">
        <v>9331237.4</v>
      </c>
      <c r="E7" s="7">
        <v>9411987.4</v>
      </c>
      <c r="F7" s="7"/>
      <c r="G7" s="7">
        <v>12530</v>
      </c>
      <c r="H7" s="7">
        <v>9213967.4</v>
      </c>
      <c r="I7" s="7">
        <v>210550</v>
      </c>
      <c r="J7" s="6">
        <f t="shared" si="0"/>
        <v>9201437.4</v>
      </c>
      <c r="K7" s="8">
        <f t="shared" si="1"/>
        <v>0.9776295918118207</v>
      </c>
    </row>
    <row r="8" spans="1:11" ht="14.25">
      <c r="A8" s="2" t="s">
        <v>10</v>
      </c>
      <c r="B8" s="4">
        <v>1278</v>
      </c>
      <c r="C8" s="7">
        <v>48850</v>
      </c>
      <c r="D8" s="7">
        <v>10199565.6</v>
      </c>
      <c r="E8" s="7">
        <v>10248415.6</v>
      </c>
      <c r="F8" s="7"/>
      <c r="G8" s="7">
        <v>13230</v>
      </c>
      <c r="H8" s="7">
        <v>10032145.6</v>
      </c>
      <c r="I8" s="7">
        <v>229500</v>
      </c>
      <c r="J8" s="6">
        <f t="shared" si="0"/>
        <v>10018915.6</v>
      </c>
      <c r="K8" s="8">
        <f t="shared" si="1"/>
        <v>0.9776062945768905</v>
      </c>
    </row>
    <row r="9" spans="1:11" ht="14.25">
      <c r="A9" s="2" t="s">
        <v>21</v>
      </c>
      <c r="B9" s="4">
        <v>1244</v>
      </c>
      <c r="C9" s="7">
        <v>84450</v>
      </c>
      <c r="D9" s="7">
        <v>9995711.7</v>
      </c>
      <c r="E9" s="7">
        <v>10080161.7</v>
      </c>
      <c r="F9" s="7"/>
      <c r="G9" s="7">
        <v>15480</v>
      </c>
      <c r="H9" s="7">
        <v>9868841.7</v>
      </c>
      <c r="I9" s="7">
        <v>226800</v>
      </c>
      <c r="J9" s="6">
        <f t="shared" si="0"/>
        <v>9853361.7</v>
      </c>
      <c r="K9" s="8">
        <f t="shared" si="1"/>
        <v>0.97750036093171</v>
      </c>
    </row>
    <row r="10" spans="1:11" ht="14.25">
      <c r="A10" s="2" t="s">
        <v>13</v>
      </c>
      <c r="B10" s="4">
        <v>1921</v>
      </c>
      <c r="C10" s="7">
        <v>86200</v>
      </c>
      <c r="D10" s="7">
        <v>14480440.3</v>
      </c>
      <c r="E10" s="7">
        <v>14566640.3</v>
      </c>
      <c r="F10" s="7"/>
      <c r="G10" s="7">
        <v>10840</v>
      </c>
      <c r="H10" s="7">
        <v>14242420.3</v>
      </c>
      <c r="I10" s="7">
        <v>335060</v>
      </c>
      <c r="J10" s="6">
        <f t="shared" si="0"/>
        <v>14231580.3</v>
      </c>
      <c r="K10" s="8">
        <f t="shared" si="1"/>
        <v>0.9769981277014165</v>
      </c>
    </row>
    <row r="11" spans="1:11" ht="14.25">
      <c r="A11" s="2" t="s">
        <v>38</v>
      </c>
      <c r="B11" s="4">
        <v>2195</v>
      </c>
      <c r="C11" s="7">
        <v>30580</v>
      </c>
      <c r="D11" s="7">
        <v>17174606.8</v>
      </c>
      <c r="E11" s="7">
        <v>17205186.8</v>
      </c>
      <c r="F11" s="7"/>
      <c r="G11" s="7">
        <v>41416.6</v>
      </c>
      <c r="H11" s="7">
        <v>16824723.4</v>
      </c>
      <c r="I11" s="7">
        <v>421880</v>
      </c>
      <c r="J11" s="6">
        <f t="shared" si="0"/>
        <v>16783306.8</v>
      </c>
      <c r="K11" s="8">
        <f t="shared" si="1"/>
        <v>0.9754794873834209</v>
      </c>
    </row>
    <row r="12" spans="1:11" ht="14.25">
      <c r="A12" s="2" t="s">
        <v>17</v>
      </c>
      <c r="B12" s="3">
        <v>398</v>
      </c>
      <c r="C12" s="7">
        <v>18850</v>
      </c>
      <c r="D12" s="7">
        <v>3076465.4</v>
      </c>
      <c r="E12" s="7">
        <v>3095315.4</v>
      </c>
      <c r="F12" s="7"/>
      <c r="G12" s="7">
        <v>5985</v>
      </c>
      <c r="H12" s="7">
        <v>3015700.4</v>
      </c>
      <c r="I12" s="7">
        <v>85600</v>
      </c>
      <c r="J12" s="6">
        <f t="shared" si="0"/>
        <v>3009715.4</v>
      </c>
      <c r="K12" s="8">
        <f t="shared" si="1"/>
        <v>0.9723453060712327</v>
      </c>
    </row>
    <row r="13" spans="1:11" ht="14.25">
      <c r="A13" s="2" t="s">
        <v>36</v>
      </c>
      <c r="B13" s="4">
        <v>1381</v>
      </c>
      <c r="C13" s="7">
        <v>59200</v>
      </c>
      <c r="D13" s="7">
        <v>10817969.6</v>
      </c>
      <c r="E13" s="7">
        <v>10877169.6</v>
      </c>
      <c r="F13" s="7"/>
      <c r="G13" s="7">
        <v>120410</v>
      </c>
      <c r="H13" s="7">
        <v>10684979.6</v>
      </c>
      <c r="I13" s="7">
        <v>312600</v>
      </c>
      <c r="J13" s="6">
        <f t="shared" si="0"/>
        <v>10564569.6</v>
      </c>
      <c r="K13" s="8">
        <f t="shared" si="1"/>
        <v>0.971260905962154</v>
      </c>
    </row>
    <row r="14" spans="1:11" ht="14.25">
      <c r="A14" s="2" t="s">
        <v>27</v>
      </c>
      <c r="B14" s="3">
        <v>580</v>
      </c>
      <c r="C14" s="7">
        <v>23780</v>
      </c>
      <c r="D14" s="7">
        <v>4405882</v>
      </c>
      <c r="E14" s="7">
        <v>4429662</v>
      </c>
      <c r="F14" s="7"/>
      <c r="G14" s="7">
        <v>11930</v>
      </c>
      <c r="H14" s="7">
        <v>4314232</v>
      </c>
      <c r="I14" s="7">
        <v>127360</v>
      </c>
      <c r="J14" s="6">
        <f t="shared" si="0"/>
        <v>4302302</v>
      </c>
      <c r="K14" s="8">
        <f t="shared" si="1"/>
        <v>0.9712483706431777</v>
      </c>
    </row>
    <row r="15" spans="1:11" ht="14.25">
      <c r="A15" s="2" t="s">
        <v>20</v>
      </c>
      <c r="B15" s="4">
        <v>1171</v>
      </c>
      <c r="C15" s="7">
        <v>55800</v>
      </c>
      <c r="D15" s="7">
        <v>9162494.1</v>
      </c>
      <c r="E15" s="7">
        <v>9218294.1</v>
      </c>
      <c r="F15" s="7"/>
      <c r="G15" s="7">
        <v>9330</v>
      </c>
      <c r="H15" s="7">
        <v>8957724.1</v>
      </c>
      <c r="I15" s="7">
        <v>269900</v>
      </c>
      <c r="J15" s="6">
        <f t="shared" si="0"/>
        <v>8948394.1</v>
      </c>
      <c r="K15" s="8">
        <f t="shared" si="1"/>
        <v>0.9707212639266956</v>
      </c>
    </row>
    <row r="16" spans="1:11" ht="14.25">
      <c r="A16" s="2" t="s">
        <v>16</v>
      </c>
      <c r="B16" s="3">
        <v>704</v>
      </c>
      <c r="C16" s="7">
        <v>31148.3</v>
      </c>
      <c r="D16" s="7">
        <v>5374237.1</v>
      </c>
      <c r="E16" s="7">
        <v>5405385.4</v>
      </c>
      <c r="F16" s="7"/>
      <c r="G16" s="7"/>
      <c r="H16" s="7">
        <v>5244537.1</v>
      </c>
      <c r="I16" s="7">
        <v>160848.3</v>
      </c>
      <c r="J16" s="6">
        <f t="shared" si="0"/>
        <v>5244537.100000001</v>
      </c>
      <c r="K16" s="8">
        <f t="shared" si="1"/>
        <v>0.9702429543691742</v>
      </c>
    </row>
    <row r="17" spans="1:11" ht="14.25">
      <c r="A17" s="2" t="s">
        <v>34</v>
      </c>
      <c r="B17" s="3">
        <v>739</v>
      </c>
      <c r="C17" s="7">
        <v>24540</v>
      </c>
      <c r="D17" s="7">
        <v>4844711</v>
      </c>
      <c r="E17" s="7">
        <v>4869251</v>
      </c>
      <c r="F17" s="7"/>
      <c r="G17" s="7">
        <v>2000</v>
      </c>
      <c r="H17" s="7">
        <v>4725411</v>
      </c>
      <c r="I17" s="7">
        <v>145840</v>
      </c>
      <c r="J17" s="6">
        <f t="shared" si="0"/>
        <v>4723411</v>
      </c>
      <c r="K17" s="8">
        <f t="shared" si="1"/>
        <v>0.9700487816298646</v>
      </c>
    </row>
    <row r="18" spans="1:11" ht="14.25">
      <c r="A18" s="2" t="s">
        <v>19</v>
      </c>
      <c r="B18" s="3">
        <v>663</v>
      </c>
      <c r="C18" s="7">
        <v>25150</v>
      </c>
      <c r="D18" s="7">
        <v>5272096.7</v>
      </c>
      <c r="E18" s="7">
        <v>5297246.7</v>
      </c>
      <c r="F18" s="7"/>
      <c r="G18" s="7">
        <v>15548.3</v>
      </c>
      <c r="H18" s="7">
        <v>5151145</v>
      </c>
      <c r="I18" s="7">
        <v>161650</v>
      </c>
      <c r="J18" s="6">
        <f t="shared" si="0"/>
        <v>5135596.7</v>
      </c>
      <c r="K18" s="8">
        <f t="shared" si="1"/>
        <v>0.9694841473024091</v>
      </c>
    </row>
    <row r="19" spans="1:11" ht="14.25">
      <c r="A19" s="2" t="s">
        <v>24</v>
      </c>
      <c r="B19" s="4">
        <v>1080</v>
      </c>
      <c r="C19" s="7">
        <v>80925</v>
      </c>
      <c r="D19" s="7">
        <v>8451602.9</v>
      </c>
      <c r="E19" s="7">
        <v>8532527.9</v>
      </c>
      <c r="F19" s="7"/>
      <c r="G19" s="7">
        <v>2225</v>
      </c>
      <c r="H19" s="7">
        <v>8243202.9</v>
      </c>
      <c r="I19" s="7">
        <v>291550</v>
      </c>
      <c r="J19" s="6">
        <f t="shared" si="0"/>
        <v>8240977.9</v>
      </c>
      <c r="K19" s="8">
        <f t="shared" si="1"/>
        <v>0.9658307592524836</v>
      </c>
    </row>
    <row r="20" spans="1:11" ht="14.25">
      <c r="A20" s="2" t="s">
        <v>23</v>
      </c>
      <c r="B20" s="3">
        <v>549</v>
      </c>
      <c r="C20" s="7">
        <v>26200</v>
      </c>
      <c r="D20" s="7">
        <v>3662439</v>
      </c>
      <c r="E20" s="7">
        <v>3688639</v>
      </c>
      <c r="F20" s="7"/>
      <c r="G20" s="7">
        <v>400</v>
      </c>
      <c r="H20" s="7">
        <v>3561639</v>
      </c>
      <c r="I20" s="7">
        <v>127400</v>
      </c>
      <c r="J20" s="6">
        <f t="shared" si="0"/>
        <v>3561239</v>
      </c>
      <c r="K20" s="8">
        <f t="shared" si="1"/>
        <v>0.9654615157514737</v>
      </c>
    </row>
    <row r="21" spans="1:11" ht="14.25">
      <c r="A21" s="2" t="s">
        <v>40</v>
      </c>
      <c r="B21" s="3">
        <v>456</v>
      </c>
      <c r="C21" s="7">
        <v>11450</v>
      </c>
      <c r="D21" s="7">
        <v>3196266.2</v>
      </c>
      <c r="E21" s="7">
        <v>3207716.2</v>
      </c>
      <c r="F21" s="7"/>
      <c r="G21" s="7">
        <v>7340</v>
      </c>
      <c r="H21" s="7">
        <v>3094456.2</v>
      </c>
      <c r="I21" s="7">
        <v>120600</v>
      </c>
      <c r="J21" s="6">
        <f t="shared" si="0"/>
        <v>3087116.2</v>
      </c>
      <c r="K21" s="8">
        <f t="shared" si="1"/>
        <v>0.9624031577357124</v>
      </c>
    </row>
    <row r="22" spans="1:11" ht="14.25">
      <c r="A22" s="2" t="s">
        <v>37</v>
      </c>
      <c r="B22" s="3">
        <v>635</v>
      </c>
      <c r="C22" s="7">
        <v>16640</v>
      </c>
      <c r="D22" s="7">
        <v>5248407.4</v>
      </c>
      <c r="E22" s="7">
        <v>5265047.4</v>
      </c>
      <c r="F22" s="7"/>
      <c r="G22" s="7">
        <v>6885</v>
      </c>
      <c r="H22" s="7">
        <v>5072342.4</v>
      </c>
      <c r="I22" s="7">
        <v>199590</v>
      </c>
      <c r="J22" s="6">
        <f t="shared" si="0"/>
        <v>5065457.4</v>
      </c>
      <c r="K22" s="8">
        <f t="shared" si="1"/>
        <v>0.9620915093755851</v>
      </c>
    </row>
    <row r="23" spans="1:11" ht="14.25">
      <c r="A23" s="2" t="s">
        <v>26</v>
      </c>
      <c r="B23" s="4">
        <v>1435</v>
      </c>
      <c r="C23" s="7">
        <v>59273.3</v>
      </c>
      <c r="D23" s="7">
        <v>19942210.4</v>
      </c>
      <c r="E23" s="7">
        <v>20001483.7</v>
      </c>
      <c r="F23" s="7"/>
      <c r="G23" s="7">
        <v>70875</v>
      </c>
      <c r="H23" s="7">
        <v>19298385.4</v>
      </c>
      <c r="I23" s="7">
        <v>773973.3</v>
      </c>
      <c r="J23" s="6">
        <f t="shared" si="0"/>
        <v>19227510.4</v>
      </c>
      <c r="K23" s="8">
        <f t="shared" si="1"/>
        <v>0.961304205647504</v>
      </c>
    </row>
    <row r="24" spans="1:11" ht="14.25">
      <c r="A24" s="2" t="s">
        <v>41</v>
      </c>
      <c r="B24" s="3">
        <v>508</v>
      </c>
      <c r="C24" s="7">
        <v>53000</v>
      </c>
      <c r="D24" s="7">
        <v>3355727.9</v>
      </c>
      <c r="E24" s="7">
        <v>3408727.9</v>
      </c>
      <c r="F24" s="7"/>
      <c r="G24" s="7">
        <v>9530</v>
      </c>
      <c r="H24" s="7">
        <v>3281857.9</v>
      </c>
      <c r="I24" s="7">
        <v>136400</v>
      </c>
      <c r="J24" s="6">
        <f t="shared" si="0"/>
        <v>3272327.9</v>
      </c>
      <c r="K24" s="8">
        <f t="shared" si="1"/>
        <v>0.9599850724371399</v>
      </c>
    </row>
    <row r="25" spans="1:11" ht="14.25">
      <c r="A25" s="2" t="s">
        <v>32</v>
      </c>
      <c r="B25" s="4">
        <v>1391</v>
      </c>
      <c r="C25" s="7">
        <v>33800</v>
      </c>
      <c r="D25" s="7">
        <v>9808995.2</v>
      </c>
      <c r="E25" s="7">
        <v>9842795.2</v>
      </c>
      <c r="F25" s="7"/>
      <c r="G25" s="7">
        <v>23590</v>
      </c>
      <c r="H25" s="7">
        <v>9472335.2</v>
      </c>
      <c r="I25" s="7">
        <v>394050</v>
      </c>
      <c r="J25" s="6">
        <f t="shared" si="0"/>
        <v>9448745.2</v>
      </c>
      <c r="K25" s="8">
        <f t="shared" si="1"/>
        <v>0.9599656406545978</v>
      </c>
    </row>
    <row r="26" spans="1:11" ht="14.25">
      <c r="A26" s="2" t="s">
        <v>31</v>
      </c>
      <c r="B26" s="4">
        <v>1262</v>
      </c>
      <c r="C26" s="7">
        <v>84390</v>
      </c>
      <c r="D26" s="7">
        <v>9762280.3</v>
      </c>
      <c r="E26" s="7">
        <v>9846670.3</v>
      </c>
      <c r="F26" s="7"/>
      <c r="G26" s="7">
        <v>44520</v>
      </c>
      <c r="H26" s="7">
        <v>9469990.3</v>
      </c>
      <c r="I26" s="7">
        <v>421200</v>
      </c>
      <c r="J26" s="6">
        <f t="shared" si="0"/>
        <v>9425470.3</v>
      </c>
      <c r="K26" s="8">
        <f t="shared" si="1"/>
        <v>0.9572241186952304</v>
      </c>
    </row>
    <row r="27" spans="1:11" ht="14.25">
      <c r="A27" s="2" t="s">
        <v>11</v>
      </c>
      <c r="B27" s="3">
        <v>602</v>
      </c>
      <c r="C27" s="7">
        <v>75998.3</v>
      </c>
      <c r="D27" s="7">
        <v>4261893.3</v>
      </c>
      <c r="E27" s="7">
        <v>4337891.6</v>
      </c>
      <c r="F27" s="7"/>
      <c r="G27" s="7">
        <v>5800</v>
      </c>
      <c r="H27" s="7">
        <v>4156993.3</v>
      </c>
      <c r="I27" s="7">
        <v>186698.3</v>
      </c>
      <c r="J27" s="6">
        <f t="shared" si="0"/>
        <v>4151193.3</v>
      </c>
      <c r="K27" s="8">
        <f t="shared" si="1"/>
        <v>0.956961049925729</v>
      </c>
    </row>
    <row r="28" spans="1:11" ht="14.25">
      <c r="A28" s="2" t="s">
        <v>15</v>
      </c>
      <c r="B28" s="3">
        <v>175</v>
      </c>
      <c r="C28" s="7">
        <v>21750</v>
      </c>
      <c r="D28" s="7">
        <v>1322745.6</v>
      </c>
      <c r="E28" s="7">
        <v>1344495.6</v>
      </c>
      <c r="F28" s="7"/>
      <c r="G28" s="7">
        <v>800</v>
      </c>
      <c r="H28" s="7">
        <v>1285645.6</v>
      </c>
      <c r="I28" s="7">
        <v>59650</v>
      </c>
      <c r="J28" s="6">
        <f t="shared" si="0"/>
        <v>1284845.6</v>
      </c>
      <c r="K28" s="8">
        <f t="shared" si="1"/>
        <v>0.955633919515988</v>
      </c>
    </row>
    <row r="29" spans="1:11" ht="14.25">
      <c r="A29" s="2" t="s">
        <v>28</v>
      </c>
      <c r="B29" s="3">
        <v>725</v>
      </c>
      <c r="C29" s="7">
        <v>12186</v>
      </c>
      <c r="D29" s="7">
        <v>5696157.8</v>
      </c>
      <c r="E29" s="7">
        <v>5708343.8</v>
      </c>
      <c r="F29" s="7"/>
      <c r="G29" s="7">
        <v>21768.3</v>
      </c>
      <c r="H29" s="7">
        <v>5476016.1</v>
      </c>
      <c r="I29" s="7">
        <v>254096</v>
      </c>
      <c r="J29" s="6">
        <f t="shared" si="0"/>
        <v>5454247.8</v>
      </c>
      <c r="K29" s="8">
        <f t="shared" si="1"/>
        <v>0.9554869137349435</v>
      </c>
    </row>
    <row r="30" spans="1:11" ht="14.25">
      <c r="A30" s="2" t="s">
        <v>18</v>
      </c>
      <c r="B30" s="4">
        <v>1312</v>
      </c>
      <c r="C30" s="7">
        <v>87500</v>
      </c>
      <c r="D30" s="7">
        <v>10199704.4</v>
      </c>
      <c r="E30" s="7">
        <v>10287204.4</v>
      </c>
      <c r="F30" s="7"/>
      <c r="G30" s="7">
        <v>10715</v>
      </c>
      <c r="H30" s="7">
        <v>9833059.4</v>
      </c>
      <c r="I30" s="7">
        <v>464860</v>
      </c>
      <c r="J30" s="6">
        <f t="shared" si="0"/>
        <v>9822344.4</v>
      </c>
      <c r="K30" s="8">
        <f t="shared" si="1"/>
        <v>0.9548118242892112</v>
      </c>
    </row>
    <row r="31" spans="1:11" ht="14.25">
      <c r="A31" s="2" t="s">
        <v>29</v>
      </c>
      <c r="B31" s="3">
        <v>319</v>
      </c>
      <c r="C31" s="7">
        <v>800</v>
      </c>
      <c r="D31" s="7">
        <v>2388157.3</v>
      </c>
      <c r="E31" s="7">
        <v>2388957.3</v>
      </c>
      <c r="F31" s="7"/>
      <c r="G31" s="7">
        <v>99250</v>
      </c>
      <c r="H31" s="7">
        <v>2378952.3</v>
      </c>
      <c r="I31" s="7">
        <v>109255</v>
      </c>
      <c r="J31" s="6">
        <f t="shared" si="0"/>
        <v>2279702.3</v>
      </c>
      <c r="K31" s="8">
        <f t="shared" si="1"/>
        <v>0.9542666585124816</v>
      </c>
    </row>
    <row r="32" spans="1:11" ht="14.25">
      <c r="A32" s="2" t="s">
        <v>35</v>
      </c>
      <c r="B32" s="3">
        <v>570</v>
      </c>
      <c r="C32" s="7">
        <v>21900</v>
      </c>
      <c r="D32" s="7">
        <v>4383742.9</v>
      </c>
      <c r="E32" s="7">
        <v>4405642.9</v>
      </c>
      <c r="F32" s="7"/>
      <c r="G32" s="7">
        <v>6080</v>
      </c>
      <c r="H32" s="7">
        <v>4138782.9</v>
      </c>
      <c r="I32" s="7">
        <v>272940</v>
      </c>
      <c r="J32" s="6">
        <f t="shared" si="0"/>
        <v>4132702.9000000004</v>
      </c>
      <c r="K32" s="8">
        <f t="shared" si="1"/>
        <v>0.9380476343191592</v>
      </c>
    </row>
    <row r="33" spans="1:11" ht="14.25">
      <c r="A33" s="2" t="s">
        <v>39</v>
      </c>
      <c r="B33" s="3">
        <v>531</v>
      </c>
      <c r="C33" s="7">
        <v>62148.3</v>
      </c>
      <c r="D33" s="7">
        <v>5585572.2</v>
      </c>
      <c r="E33" s="7">
        <v>5647720.5</v>
      </c>
      <c r="F33" s="7"/>
      <c r="G33" s="7">
        <v>1600</v>
      </c>
      <c r="H33" s="7">
        <v>5292272.2</v>
      </c>
      <c r="I33" s="7">
        <v>357048.3</v>
      </c>
      <c r="J33" s="6">
        <f t="shared" si="0"/>
        <v>5290672.2</v>
      </c>
      <c r="K33" s="8">
        <f t="shared" si="1"/>
        <v>0.9367801044686968</v>
      </c>
    </row>
    <row r="34" spans="1:11" ht="14.25">
      <c r="A34" s="2" t="s">
        <v>30</v>
      </c>
      <c r="B34" s="3">
        <v>350</v>
      </c>
      <c r="C34" s="7">
        <v>94800</v>
      </c>
      <c r="D34" s="7">
        <v>2448791.4</v>
      </c>
      <c r="E34" s="7">
        <v>2543591.4</v>
      </c>
      <c r="F34" s="7"/>
      <c r="G34" s="7">
        <v>1920</v>
      </c>
      <c r="H34" s="7">
        <v>1962881.4</v>
      </c>
      <c r="I34" s="7">
        <v>582630</v>
      </c>
      <c r="J34" s="6">
        <f t="shared" si="0"/>
        <v>1960961.4</v>
      </c>
      <c r="K34" s="8">
        <f t="shared" si="1"/>
        <v>0.7709419838422161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">
      <selection activeCell="H4" sqref="G3:H4"/>
    </sheetView>
  </sheetViews>
  <sheetFormatPr defaultColWidth="9.00390625" defaultRowHeight="14.25"/>
  <cols>
    <col min="1" max="1" width="34.75390625" style="12" customWidth="1"/>
    <col min="2" max="2" width="23.25390625" style="12" customWidth="1"/>
    <col min="3" max="3" width="18.625" style="15" customWidth="1"/>
    <col min="4" max="16384" width="9.00390625" style="12" customWidth="1"/>
  </cols>
  <sheetData>
    <row r="1" spans="1:3" s="9" customFormat="1" ht="34.5" customHeight="1">
      <c r="A1" s="20" t="s">
        <v>47</v>
      </c>
      <c r="B1" s="20"/>
      <c r="C1" s="20"/>
    </row>
    <row r="2" spans="1:3" s="9" customFormat="1" ht="18.75" customHeight="1">
      <c r="A2" s="17" t="s">
        <v>46</v>
      </c>
      <c r="B2" s="18"/>
      <c r="C2" s="19"/>
    </row>
    <row r="3" spans="1:3" ht="14.25">
      <c r="A3" s="10" t="s">
        <v>0</v>
      </c>
      <c r="B3" s="11" t="s">
        <v>43</v>
      </c>
      <c r="C3" s="10" t="s">
        <v>44</v>
      </c>
    </row>
    <row r="4" spans="1:3" ht="14.25">
      <c r="A4" s="13" t="s">
        <v>25</v>
      </c>
      <c r="B4" s="14">
        <v>0.9978294293207922</v>
      </c>
      <c r="C4" s="16" t="s">
        <v>45</v>
      </c>
    </row>
    <row r="5" spans="1:3" ht="14.25">
      <c r="A5" s="13" t="s">
        <v>33</v>
      </c>
      <c r="B5" s="14">
        <v>0.994200195337421</v>
      </c>
      <c r="C5" s="16"/>
    </row>
    <row r="6" spans="1:3" ht="14.25">
      <c r="A6" s="13" t="s">
        <v>12</v>
      </c>
      <c r="B6" s="14">
        <v>0.9849560076021145</v>
      </c>
      <c r="C6" s="16"/>
    </row>
    <row r="7" spans="1:3" ht="14.25">
      <c r="A7" s="13" t="s">
        <v>22</v>
      </c>
      <c r="B7" s="14">
        <v>0.9842474416323165</v>
      </c>
      <c r="C7" s="16"/>
    </row>
    <row r="8" spans="1:3" ht="14.25">
      <c r="A8" s="13" t="s">
        <v>14</v>
      </c>
      <c r="B8" s="14">
        <v>0.9827771241457185</v>
      </c>
      <c r="C8" s="16"/>
    </row>
    <row r="9" spans="1:3" ht="14.25">
      <c r="A9" s="13" t="s">
        <v>9</v>
      </c>
      <c r="B9" s="14">
        <v>0.9776295918118207</v>
      </c>
      <c r="C9" s="16"/>
    </row>
    <row r="10" spans="1:3" ht="14.25">
      <c r="A10" s="13" t="s">
        <v>10</v>
      </c>
      <c r="B10" s="14">
        <v>0.9776062945768905</v>
      </c>
      <c r="C10" s="16"/>
    </row>
    <row r="11" spans="1:3" ht="14.25">
      <c r="A11" s="13" t="s">
        <v>21</v>
      </c>
      <c r="B11" s="14">
        <v>0.97750036093171</v>
      </c>
      <c r="C11" s="16"/>
    </row>
    <row r="12" spans="1:3" ht="14.25">
      <c r="A12" s="13" t="s">
        <v>13</v>
      </c>
      <c r="B12" s="14">
        <v>0.9769981277014165</v>
      </c>
      <c r="C12" s="16"/>
    </row>
    <row r="13" spans="1:3" ht="14.25">
      <c r="A13" s="13" t="s">
        <v>38</v>
      </c>
      <c r="B13" s="14">
        <v>0.9754794873834209</v>
      </c>
      <c r="C13" s="16"/>
    </row>
    <row r="14" spans="1:3" ht="14.25">
      <c r="A14" s="13" t="s">
        <v>17</v>
      </c>
      <c r="B14" s="14">
        <v>0.9723453060712327</v>
      </c>
      <c r="C14" s="16"/>
    </row>
    <row r="15" spans="1:3" ht="14.25">
      <c r="A15" s="13" t="s">
        <v>36</v>
      </c>
      <c r="B15" s="14">
        <v>0.971260905962154</v>
      </c>
      <c r="C15" s="16"/>
    </row>
    <row r="16" spans="1:3" ht="14.25">
      <c r="A16" s="13" t="s">
        <v>27</v>
      </c>
      <c r="B16" s="14">
        <v>0.9712483706431777</v>
      </c>
      <c r="C16" s="16"/>
    </row>
    <row r="17" spans="1:3" ht="14.25">
      <c r="A17" s="13" t="s">
        <v>20</v>
      </c>
      <c r="B17" s="14">
        <v>0.9707212639266956</v>
      </c>
      <c r="C17" s="16"/>
    </row>
    <row r="18" spans="1:3" ht="14.25">
      <c r="A18" s="13" t="s">
        <v>16</v>
      </c>
      <c r="B18" s="14">
        <v>0.9702429543691742</v>
      </c>
      <c r="C18" s="16"/>
    </row>
    <row r="19" spans="1:3" ht="14.25">
      <c r="A19" s="13" t="s">
        <v>34</v>
      </c>
      <c r="B19" s="14">
        <v>0.9700487816298646</v>
      </c>
      <c r="C19" s="16"/>
    </row>
    <row r="20" spans="1:3" ht="14.25">
      <c r="A20" s="13" t="s">
        <v>19</v>
      </c>
      <c r="B20" s="14">
        <v>0.9694841473024091</v>
      </c>
      <c r="C20" s="16"/>
    </row>
    <row r="21" spans="1:3" ht="14.25">
      <c r="A21" s="13" t="s">
        <v>24</v>
      </c>
      <c r="B21" s="14">
        <v>0.9658307592524836</v>
      </c>
      <c r="C21" s="16"/>
    </row>
    <row r="22" spans="1:3" ht="14.25">
      <c r="A22" s="13" t="s">
        <v>23</v>
      </c>
      <c r="B22" s="14">
        <v>0.9654615157514737</v>
      </c>
      <c r="C22" s="16"/>
    </row>
    <row r="23" spans="1:3" ht="14.25">
      <c r="A23" s="13" t="s">
        <v>40</v>
      </c>
      <c r="B23" s="14">
        <v>0.9624031577357124</v>
      </c>
      <c r="C23" s="16"/>
    </row>
    <row r="24" spans="1:3" ht="14.25">
      <c r="A24" s="13" t="s">
        <v>37</v>
      </c>
      <c r="B24" s="14">
        <v>0.9620915093755851</v>
      </c>
      <c r="C24" s="16"/>
    </row>
    <row r="25" spans="1:3" ht="14.25">
      <c r="A25" s="13" t="s">
        <v>26</v>
      </c>
      <c r="B25" s="14">
        <v>0.961304205647504</v>
      </c>
      <c r="C25" s="16"/>
    </row>
    <row r="26" spans="1:3" ht="14.25">
      <c r="A26" s="13" t="s">
        <v>41</v>
      </c>
      <c r="B26" s="14">
        <v>0.9599850724371399</v>
      </c>
      <c r="C26" s="16"/>
    </row>
    <row r="27" spans="1:3" ht="14.25">
      <c r="A27" s="13" t="s">
        <v>32</v>
      </c>
      <c r="B27" s="14">
        <v>0.9599656406545978</v>
      </c>
      <c r="C27" s="16"/>
    </row>
    <row r="28" spans="1:3" ht="14.25">
      <c r="A28" s="13" t="s">
        <v>31</v>
      </c>
      <c r="B28" s="14">
        <v>0.9572241186952304</v>
      </c>
      <c r="C28" s="16"/>
    </row>
    <row r="29" spans="1:3" ht="14.25">
      <c r="A29" s="13" t="s">
        <v>11</v>
      </c>
      <c r="B29" s="14">
        <v>0.956961049925729</v>
      </c>
      <c r="C29" s="16"/>
    </row>
    <row r="30" spans="1:3" ht="14.25">
      <c r="A30" s="13" t="s">
        <v>15</v>
      </c>
      <c r="B30" s="14">
        <v>0.955633919515988</v>
      </c>
      <c r="C30" s="16"/>
    </row>
    <row r="31" spans="1:3" ht="14.25">
      <c r="A31" s="13" t="s">
        <v>28</v>
      </c>
      <c r="B31" s="14">
        <v>0.9554869137349435</v>
      </c>
      <c r="C31" s="16"/>
    </row>
    <row r="32" spans="1:3" ht="14.25">
      <c r="A32" s="13" t="s">
        <v>18</v>
      </c>
      <c r="B32" s="14">
        <v>0.9548118242892112</v>
      </c>
      <c r="C32" s="16"/>
    </row>
    <row r="33" spans="1:3" ht="14.25">
      <c r="A33" s="13" t="s">
        <v>29</v>
      </c>
      <c r="B33" s="14">
        <v>0.9542666585124816</v>
      </c>
      <c r="C33" s="16"/>
    </row>
    <row r="34" spans="1:3" ht="14.25">
      <c r="A34" s="13" t="s">
        <v>35</v>
      </c>
      <c r="B34" s="14">
        <v>0.9380476343191592</v>
      </c>
      <c r="C34" s="16"/>
    </row>
    <row r="35" spans="1:3" ht="14.25">
      <c r="A35" s="13" t="s">
        <v>39</v>
      </c>
      <c r="B35" s="14">
        <v>0.9367801044686968</v>
      </c>
      <c r="C35" s="16"/>
    </row>
    <row r="36" spans="1:3" ht="14.25">
      <c r="A36" s="13" t="s">
        <v>30</v>
      </c>
      <c r="B36" s="14">
        <v>0.7709419838422161</v>
      </c>
      <c r="C36" s="16"/>
    </row>
  </sheetData>
  <mergeCells count="3">
    <mergeCell ref="C4:C36"/>
    <mergeCell ref="A1:C1"/>
    <mergeCell ref="A2:C2"/>
  </mergeCells>
  <printOptions/>
  <pageMargins left="0.7480314960629921" right="0.7480314960629921" top="0.3937007874015748" bottom="0.3937007874015748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2016-12-08T06:56:26Z</cp:lastPrinted>
  <dcterms:created xsi:type="dcterms:W3CDTF">2016-12-05T00:54:56Z</dcterms:created>
  <dcterms:modified xsi:type="dcterms:W3CDTF">2016-12-08T07:02:12Z</dcterms:modified>
  <cp:category/>
  <cp:version/>
  <cp:contentType/>
  <cp:contentStatus/>
</cp:coreProperties>
</file>